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000" windowHeight="6450"/>
  </bookViews>
  <sheets>
    <sheet name="시범현황" sheetId="1" r:id="rId1"/>
  </sheets>
  <definedNames>
    <definedName name="_xlnm.Print_Titles" localSheetId="0">시범현황!$1:$4</definedName>
  </definedNames>
  <calcPr calcId="152511"/>
</workbook>
</file>

<file path=xl/calcChain.xml><?xml version="1.0" encoding="utf-8"?>
<calcChain xmlns="http://schemas.openxmlformats.org/spreadsheetml/2006/main">
  <c r="B30" i="1" l="1"/>
  <c r="B41" i="1" l="1"/>
  <c r="B5" i="1" s="1"/>
  <c r="B11" i="1"/>
  <c r="B25" i="1" l="1"/>
</calcChain>
</file>

<file path=xl/sharedStrings.xml><?xml version="1.0" encoding="utf-8"?>
<sst xmlns="http://schemas.openxmlformats.org/spreadsheetml/2006/main" count="80" uniqueCount="78">
  <si>
    <t>사업량
(개소)</t>
    <phoneticPr fontId="2" type="noConversion"/>
  </si>
  <si>
    <t>인력육성</t>
    <phoneticPr fontId="2" type="noConversion"/>
  </si>
  <si>
    <t>농촌자원</t>
    <phoneticPr fontId="2" type="noConversion"/>
  </si>
  <si>
    <t>계(31개사업)</t>
    <phoneticPr fontId="2" type="noConversion"/>
  </si>
  <si>
    <t>1. 청년농업인 경쟁력 제고사업</t>
    <phoneticPr fontId="2" type="noConversion"/>
  </si>
  <si>
    <t>2. 청년농업인 영농정착기술지원</t>
    <phoneticPr fontId="2" type="noConversion"/>
  </si>
  <si>
    <t>3. 청년농업인 인큐베이팅 기술지원</t>
    <phoneticPr fontId="2" type="noConversion"/>
  </si>
  <si>
    <t>4. 청년농업인 온라인 마케팅기술 시범</t>
    <phoneticPr fontId="2" type="noConversion"/>
  </si>
  <si>
    <t>농촌체험</t>
    <phoneticPr fontId="2" type="noConversion"/>
  </si>
  <si>
    <t>5. 농촌체험농장 교육시설 개선시범사업</t>
    <phoneticPr fontId="2" type="noConversion"/>
  </si>
  <si>
    <t>6. 귀농귀촌 신규농업인 현장실습 교육</t>
    <phoneticPr fontId="2" type="noConversion"/>
  </si>
  <si>
    <t>7. 젊은 귀농인 영농기반 구축지원사업</t>
    <phoneticPr fontId="2" type="noConversion"/>
  </si>
  <si>
    <t>8. 귀농인 영농 및 유통지원 사업</t>
    <phoneticPr fontId="2" type="noConversion"/>
  </si>
  <si>
    <t>9. 최고품질 공주쌀 육성단지 조성시범</t>
    <phoneticPr fontId="2" type="noConversion"/>
  </si>
  <si>
    <t>귀농귀촌</t>
    <phoneticPr fontId="2" type="noConversion"/>
  </si>
  <si>
    <t>식량작물</t>
    <phoneticPr fontId="2" type="noConversion"/>
  </si>
  <si>
    <t>10. 벼 안정육묘 자동이송 단지조성 시범</t>
    <phoneticPr fontId="2" type="noConversion"/>
  </si>
  <si>
    <t>11. 벼 전과정 디지털 영농기술 고도화 시범</t>
    <phoneticPr fontId="2" type="noConversion"/>
  </si>
  <si>
    <t>12. 벼 직파재배 경영합리화 기술시범</t>
    <phoneticPr fontId="2" type="noConversion"/>
  </si>
  <si>
    <t>13. 벼 직파재배 기술지원 시범</t>
    <phoneticPr fontId="2" type="noConversion"/>
  </si>
  <si>
    <t>14. 우리도 육성 벼 우량품종 종자자율교환 시범</t>
    <phoneticPr fontId="2" type="noConversion"/>
  </si>
  <si>
    <t>15. 충남형 씨감자 현장실증재배 시범</t>
    <phoneticPr fontId="2" type="noConversion"/>
  </si>
  <si>
    <t>16. 콩나물 지역생산기반 구축시범</t>
    <phoneticPr fontId="2" type="noConversion"/>
  </si>
  <si>
    <t>17. 농업활동 안전사고 예방 생활화 시범</t>
    <phoneticPr fontId="2" type="noConversion"/>
  </si>
  <si>
    <t>18. 작목별 맞춤형 안전관리 실천시범</t>
    <phoneticPr fontId="2" type="noConversion"/>
  </si>
  <si>
    <t>19. 소비자 맞춤형 가공상품 개선시범</t>
    <phoneticPr fontId="2" type="noConversion"/>
  </si>
  <si>
    <t>원예특작</t>
    <phoneticPr fontId="2" type="noConversion"/>
  </si>
  <si>
    <t>20. 자외선 램프활용 딸기주요 병해충 방제시범</t>
    <phoneticPr fontId="2" type="noConversion"/>
  </si>
  <si>
    <t>21. 양념채소 수평, 가변형 건조 기술지원 시범</t>
    <phoneticPr fontId="2" type="noConversion"/>
  </si>
  <si>
    <t>22. 시설채소 수경재배 확대 기술지원 시범</t>
    <phoneticPr fontId="2" type="noConversion"/>
  </si>
  <si>
    <t>23. 이상기상 대응 원예작물 안정생산 기술시범</t>
    <phoneticPr fontId="2" type="noConversion"/>
  </si>
  <si>
    <t>24. 시설채소 농업용수 수질개선 시범</t>
    <phoneticPr fontId="2" type="noConversion"/>
  </si>
  <si>
    <t>25. 토양소독 등 시설원예 환경개선 시범</t>
    <phoneticPr fontId="2" type="noConversion"/>
  </si>
  <si>
    <t>26. 이상기상 대응 과수 안정생산 환경개선 시범</t>
    <phoneticPr fontId="2" type="noConversion"/>
  </si>
  <si>
    <t>27. 아열대과수 경쟁력 강화 기술지원 시범</t>
    <phoneticPr fontId="2" type="noConversion"/>
  </si>
  <si>
    <t>28. 과수 야생동물조류 피해방지 기술지원 시범</t>
    <phoneticPr fontId="2" type="noConversion"/>
  </si>
  <si>
    <t>29. 야생화 육성 활성화 시범</t>
    <phoneticPr fontId="2" type="noConversion"/>
  </si>
  <si>
    <t>30. 한우 우량암소 조기선발 기술시범</t>
    <phoneticPr fontId="2" type="noConversion"/>
  </si>
  <si>
    <t>31. 지역 축산기술 활성화시범
(축분 고체연료 및 바이오차 생산)</t>
    <phoneticPr fontId="2" type="noConversion"/>
  </si>
  <si>
    <t>축산정책</t>
    <phoneticPr fontId="2" type="noConversion"/>
  </si>
  <si>
    <t>비고</t>
    <phoneticPr fontId="2" type="noConversion"/>
  </si>
  <si>
    <t>선정 대상자
(농가명, 단체명)</t>
    <phoneticPr fontId="2" type="noConversion"/>
  </si>
  <si>
    <t>서O록, 서O선</t>
    <phoneticPr fontId="2" type="noConversion"/>
  </si>
  <si>
    <t>오O석</t>
    <phoneticPr fontId="2" type="noConversion"/>
  </si>
  <si>
    <t>다온팜영농조합법인</t>
    <phoneticPr fontId="2" type="noConversion"/>
  </si>
  <si>
    <t>구O형</t>
    <phoneticPr fontId="2" type="noConversion"/>
  </si>
  <si>
    <t>배O주, 한O촌, 김O식</t>
    <phoneticPr fontId="2" type="noConversion"/>
  </si>
  <si>
    <t>정O상, 정O진, 신O철
이O옥, 이O선</t>
    <phoneticPr fontId="2" type="noConversion"/>
  </si>
  <si>
    <t>의당농업협동조합</t>
    <phoneticPr fontId="2" type="noConversion"/>
  </si>
  <si>
    <t>홍O만</t>
    <phoneticPr fontId="2" type="noConversion"/>
  </si>
  <si>
    <t>김O구</t>
    <phoneticPr fontId="2" type="noConversion"/>
  </si>
  <si>
    <t>고O근</t>
    <phoneticPr fontId="2" type="noConversion"/>
  </si>
  <si>
    <t>이O창</t>
    <phoneticPr fontId="2" type="noConversion"/>
  </si>
  <si>
    <t>임O수</t>
    <phoneticPr fontId="2" type="noConversion"/>
  </si>
  <si>
    <t>보리감자작목반</t>
    <phoneticPr fontId="2" type="noConversion"/>
  </si>
  <si>
    <t>기찬마루영농조합법인</t>
    <phoneticPr fontId="2" type="noConversion"/>
  </si>
  <si>
    <t>탄천면 유하리</t>
    <phoneticPr fontId="2" type="noConversion"/>
  </si>
  <si>
    <t>신풍시설채소연합회고추작목반</t>
    <phoneticPr fontId="2" type="noConversion"/>
  </si>
  <si>
    <t>이삭가전통식품</t>
    <phoneticPr fontId="2" type="noConversion"/>
  </si>
  <si>
    <t>장O자</t>
    <phoneticPr fontId="2" type="noConversion"/>
  </si>
  <si>
    <t>박O호, 박O훈, 이O민
최O화, 임O빈</t>
    <phoneticPr fontId="2" type="noConversion"/>
  </si>
  <si>
    <t>신O철</t>
    <phoneticPr fontId="2" type="noConversion"/>
  </si>
  <si>
    <t>바위작목반, 계룡농협딸기공선회</t>
    <phoneticPr fontId="2" type="noConversion"/>
  </si>
  <si>
    <t>조O식, 임O호, 곽O영, 박O현</t>
    <phoneticPr fontId="2" type="noConversion"/>
  </si>
  <si>
    <t>정안북계작목반, 탄천수박공선회
이인시설원예작목회</t>
    <phoneticPr fontId="2" type="noConversion"/>
  </si>
  <si>
    <t>송O우</t>
    <phoneticPr fontId="2" type="noConversion"/>
  </si>
  <si>
    <t>정O태</t>
    <phoneticPr fontId="2" type="noConversion"/>
  </si>
  <si>
    <t>이O주, 오O의</t>
    <phoneticPr fontId="2" type="noConversion"/>
  </si>
  <si>
    <t>임O순</t>
    <phoneticPr fontId="2" type="noConversion"/>
  </si>
  <si>
    <t>조O식</t>
    <phoneticPr fontId="2" type="noConversion"/>
  </si>
  <si>
    <t>㈜석계</t>
    <phoneticPr fontId="2" type="noConversion"/>
  </si>
  <si>
    <t>공주시농업기술센터</t>
    <phoneticPr fontId="2" type="noConversion"/>
  </si>
  <si>
    <r>
      <t>최</t>
    </r>
    <r>
      <rPr>
        <sz val="11"/>
        <color indexed="8"/>
        <rFont val="맑은 고딕"/>
        <family val="3"/>
        <charset val="129"/>
      </rPr>
      <t>O창</t>
    </r>
    <phoneticPr fontId="2" type="noConversion"/>
  </si>
  <si>
    <t>이O은-이O일, 배O주-이O일
윤O철-오O주, 황O석-최O열
박O민-임O섭, 심O보-오O훈
이O욱-이O천, 이O천-구O익 
강O숙-김O래</t>
    <phoneticPr fontId="2" type="noConversion"/>
  </si>
  <si>
    <t>사    업    명</t>
    <phoneticPr fontId="2" type="noConversion"/>
  </si>
  <si>
    <t>공모</t>
    <phoneticPr fontId="2" type="noConversion"/>
  </si>
  <si>
    <t>공모</t>
    <phoneticPr fontId="2" type="noConversion"/>
  </si>
  <si>
    <t>2022년도 농촌지도 시범사업 대상자 선정 결과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</si>
</sst>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맑은 고딕"/>
      <family val="3"/>
      <charset val="129"/>
      <scheme val="minor"/>
    </font>
    <font>
      <b/>
      <sz val="22"/>
      <color indexed="8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4" xfId="1" applyFont="1" applyFill="1" applyBorder="1" applyAlignment="1">
      <alignment horizontal="center" vertical="center" shrinkToFit="1"/>
    </xf>
    <xf numFmtId="41" fontId="6" fillId="4" borderId="26" xfId="1" applyFont="1" applyFill="1" applyBorder="1" applyAlignment="1">
      <alignment horizontal="center" vertical="center" shrinkToFit="1"/>
    </xf>
    <xf numFmtId="0" fontId="7" fillId="0" borderId="9" xfId="0" applyFont="1" applyBorder="1" applyAlignment="1">
      <alignment vertical="center" shrinkToFit="1"/>
    </xf>
    <xf numFmtId="41" fontId="7" fillId="0" borderId="10" xfId="1" applyFont="1" applyBorder="1" applyAlignment="1">
      <alignment horizontal="center" vertical="center" shrinkToFit="1"/>
    </xf>
    <xf numFmtId="41" fontId="7" fillId="0" borderId="27" xfId="1" applyFont="1" applyBorder="1" applyAlignment="1">
      <alignment horizontal="center" vertical="center" shrinkToFit="1"/>
    </xf>
    <xf numFmtId="0" fontId="6" fillId="4" borderId="7" xfId="0" applyFont="1" applyFill="1" applyBorder="1" applyAlignment="1">
      <alignment horizontal="center" vertical="center" shrinkToFit="1"/>
    </xf>
    <xf numFmtId="41" fontId="6" fillId="4" borderId="8" xfId="1" applyFont="1" applyFill="1" applyBorder="1" applyAlignment="1">
      <alignment horizontal="center" vertical="center" shrinkToFit="1"/>
    </xf>
    <xf numFmtId="41" fontId="6" fillId="4" borderId="28" xfId="1" applyFont="1" applyFill="1" applyBorder="1" applyAlignment="1">
      <alignment horizontal="center" vertical="center" shrinkToFit="1"/>
    </xf>
    <xf numFmtId="0" fontId="7" fillId="0" borderId="9" xfId="0" applyFont="1" applyBorder="1" applyAlignment="1">
      <alignment horizontal="justify" vertical="center" shrinkToFit="1"/>
    </xf>
    <xf numFmtId="0" fontId="7" fillId="0" borderId="11" xfId="0" applyFont="1" applyFill="1" applyBorder="1" applyAlignment="1">
      <alignment horizontal="left" vertical="center" shrinkToFit="1"/>
    </xf>
    <xf numFmtId="41" fontId="7" fillId="0" borderId="12" xfId="1" applyFont="1" applyBorder="1" applyAlignment="1">
      <alignment horizontal="center" vertical="center" shrinkToFit="1"/>
    </xf>
    <xf numFmtId="41" fontId="7" fillId="0" borderId="29" xfId="1" applyFont="1" applyBorder="1" applyAlignment="1">
      <alignment horizontal="center" vertical="center" shrinkToFit="1"/>
    </xf>
    <xf numFmtId="0" fontId="7" fillId="0" borderId="20" xfId="0" applyFont="1" applyFill="1" applyBorder="1" applyAlignment="1">
      <alignment horizontal="left" vertical="center" shrinkToFit="1"/>
    </xf>
    <xf numFmtId="41" fontId="7" fillId="0" borderId="17" xfId="1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left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7" fillId="0" borderId="29" xfId="1" applyFont="1" applyFill="1" applyBorder="1" applyAlignment="1">
      <alignment horizontal="center" vertical="center" shrinkToFit="1"/>
    </xf>
    <xf numFmtId="3" fontId="8" fillId="0" borderId="11" xfId="0" applyNumberFormat="1" applyFont="1" applyBorder="1" applyAlignment="1">
      <alignment horizontal="left" vertical="center" shrinkToFit="1"/>
    </xf>
    <xf numFmtId="0" fontId="7" fillId="0" borderId="21" xfId="0" applyFont="1" applyFill="1" applyBorder="1" applyAlignment="1">
      <alignment horizontal="left" vertical="center" shrinkToFit="1"/>
    </xf>
    <xf numFmtId="41" fontId="7" fillId="0" borderId="22" xfId="1" applyFont="1" applyFill="1" applyBorder="1" applyAlignment="1">
      <alignment horizontal="center" vertical="center" shrinkToFit="1"/>
    </xf>
    <xf numFmtId="0" fontId="9" fillId="0" borderId="13" xfId="0" applyFont="1" applyBorder="1" applyAlignment="1">
      <alignment horizontal="left" vertical="center" shrinkToFit="1"/>
    </xf>
    <xf numFmtId="41" fontId="9" fillId="0" borderId="14" xfId="1" applyFont="1" applyBorder="1" applyAlignment="1">
      <alignment horizontal="center" vertical="center" shrinkToFit="1"/>
    </xf>
    <xf numFmtId="41" fontId="9" fillId="0" borderId="30" xfId="1" applyFont="1" applyBorder="1" applyAlignment="1">
      <alignment horizontal="center" vertical="center" shrinkToFit="1"/>
    </xf>
    <xf numFmtId="0" fontId="7" fillId="0" borderId="15" xfId="0" applyFont="1" applyFill="1" applyBorder="1" applyAlignment="1">
      <alignment horizontal="left" vertical="center" wrapText="1" shrinkToFit="1"/>
    </xf>
    <xf numFmtId="41" fontId="7" fillId="0" borderId="16" xfId="1" applyFont="1" applyFill="1" applyBorder="1" applyAlignment="1">
      <alignment horizontal="center" vertical="center" shrinkToFit="1"/>
    </xf>
    <xf numFmtId="41" fontId="7" fillId="0" borderId="31" xfId="1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25" xfId="1" applyFont="1" applyFill="1" applyBorder="1" applyAlignment="1">
      <alignment horizontal="center" vertical="center" shrinkToFit="1"/>
    </xf>
    <xf numFmtId="41" fontId="7" fillId="0" borderId="10" xfId="1" applyFont="1" applyBorder="1" applyAlignment="1">
      <alignment horizontal="center" vertical="center" wrapText="1" shrinkToFit="1"/>
    </xf>
    <xf numFmtId="41" fontId="7" fillId="0" borderId="12" xfId="1" applyFont="1" applyBorder="1" applyAlignment="1">
      <alignment horizontal="center" vertical="center" wrapText="1" shrinkToFit="1"/>
    </xf>
    <xf numFmtId="0" fontId="7" fillId="0" borderId="11" xfId="0" applyFont="1" applyBorder="1" applyAlignment="1">
      <alignment vertical="center" shrinkToFit="1"/>
    </xf>
    <xf numFmtId="0" fontId="7" fillId="0" borderId="13" xfId="0" applyFont="1" applyBorder="1" applyAlignment="1">
      <alignment vertical="center" shrinkToFit="1"/>
    </xf>
    <xf numFmtId="41" fontId="7" fillId="0" borderId="14" xfId="1" applyFont="1" applyBorder="1" applyAlignment="1">
      <alignment horizontal="center" vertical="center" shrinkToFit="1"/>
    </xf>
    <xf numFmtId="41" fontId="7" fillId="0" borderId="30" xfId="1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justify" vertical="center" shrinkToFit="1"/>
    </xf>
    <xf numFmtId="0" fontId="7" fillId="0" borderId="13" xfId="0" applyFont="1" applyBorder="1" applyAlignment="1">
      <alignment horizontal="justify" vertical="center" shrinkToFit="1"/>
    </xf>
    <xf numFmtId="41" fontId="7" fillId="0" borderId="14" xfId="1" applyFont="1" applyBorder="1" applyAlignment="1">
      <alignment horizontal="center" vertical="center" wrapText="1" shrinkToFit="1"/>
    </xf>
    <xf numFmtId="0" fontId="9" fillId="0" borderId="11" xfId="0" applyFont="1" applyBorder="1" applyAlignment="1">
      <alignment horizontal="left" vertical="center" shrinkToFit="1"/>
    </xf>
    <xf numFmtId="41" fontId="9" fillId="0" borderId="12" xfId="1" applyFont="1" applyBorder="1" applyAlignment="1">
      <alignment horizontal="center" vertical="center" shrinkToFit="1"/>
    </xf>
    <xf numFmtId="41" fontId="9" fillId="0" borderId="29" xfId="1" applyFont="1" applyBorder="1" applyAlignment="1">
      <alignment horizontal="center" vertical="center" shrinkToFit="1"/>
    </xf>
    <xf numFmtId="3" fontId="8" fillId="0" borderId="9" xfId="0" applyNumberFormat="1" applyFont="1" applyBorder="1" applyAlignment="1">
      <alignment horizontal="left" vertical="center" shrinkToFit="1"/>
    </xf>
    <xf numFmtId="41" fontId="7" fillId="0" borderId="12" xfId="1" applyFont="1" applyFill="1" applyBorder="1" applyAlignment="1">
      <alignment horizontal="center" vertical="center" wrapText="1" shrinkToFi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1" fillId="0" borderId="32" xfId="0" applyFon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zoomScaleNormal="100" workbookViewId="0">
      <pane xSplit="4" ySplit="5" topLeftCell="E6" activePane="bottomRight" state="frozen"/>
      <selection pane="topRight" activeCell="I1" sqref="I1"/>
      <selection pane="bottomLeft" activeCell="A7" sqref="A7"/>
      <selection pane="bottomRight" sqref="A1:D1"/>
    </sheetView>
  </sheetViews>
  <sheetFormatPr defaultRowHeight="13.5"/>
  <cols>
    <col min="1" max="1" width="38.6640625" style="1" customWidth="1"/>
    <col min="2" max="2" width="6.88671875" style="1" customWidth="1"/>
    <col min="3" max="3" width="26.77734375" style="1" customWidth="1"/>
    <col min="4" max="4" width="9.33203125" style="1" customWidth="1"/>
    <col min="5" max="5" width="19.77734375" style="1" customWidth="1"/>
    <col min="6" max="16384" width="8.88671875" style="1"/>
  </cols>
  <sheetData>
    <row r="1" spans="1:5" ht="39.75" customHeight="1">
      <c r="A1" s="53" t="s">
        <v>77</v>
      </c>
      <c r="B1" s="53"/>
      <c r="C1" s="53"/>
      <c r="D1" s="53"/>
    </row>
    <row r="2" spans="1:5" ht="18" customHeight="1" thickBot="1">
      <c r="A2" s="2"/>
      <c r="B2" s="3"/>
      <c r="C2" s="60" t="s">
        <v>71</v>
      </c>
      <c r="D2" s="60"/>
    </row>
    <row r="3" spans="1:5" ht="26.1" customHeight="1">
      <c r="A3" s="51" t="s">
        <v>74</v>
      </c>
      <c r="B3" s="54" t="s">
        <v>0</v>
      </c>
      <c r="C3" s="56" t="s">
        <v>41</v>
      </c>
      <c r="D3" s="58" t="s">
        <v>40</v>
      </c>
    </row>
    <row r="4" spans="1:5" ht="26.1" customHeight="1" thickBot="1">
      <c r="A4" s="52"/>
      <c r="B4" s="55"/>
      <c r="C4" s="57"/>
      <c r="D4" s="59"/>
    </row>
    <row r="5" spans="1:5" ht="24.75" customHeight="1" thickTop="1" thickBot="1">
      <c r="A5" s="34" t="s">
        <v>3</v>
      </c>
      <c r="B5" s="35">
        <f>SUM(B6,B11,B13,B17,B25,B30,B41)</f>
        <v>71</v>
      </c>
      <c r="C5" s="35"/>
      <c r="D5" s="36"/>
    </row>
    <row r="6" spans="1:5" ht="19.5" customHeight="1">
      <c r="A6" s="7" t="s">
        <v>1</v>
      </c>
      <c r="B6" s="8">
        <v>5</v>
      </c>
      <c r="C6" s="8"/>
      <c r="D6" s="9"/>
    </row>
    <row r="7" spans="1:5" ht="19.5" customHeight="1">
      <c r="A7" s="10" t="s">
        <v>4</v>
      </c>
      <c r="B7" s="11">
        <v>1</v>
      </c>
      <c r="C7" s="11" t="s">
        <v>72</v>
      </c>
      <c r="D7" s="12" t="s">
        <v>75</v>
      </c>
      <c r="E7" s="4"/>
    </row>
    <row r="8" spans="1:5" ht="19.5" customHeight="1">
      <c r="A8" s="39" t="s">
        <v>5</v>
      </c>
      <c r="B8" s="18">
        <v>2</v>
      </c>
      <c r="C8" s="18" t="s">
        <v>42</v>
      </c>
      <c r="D8" s="19" t="s">
        <v>76</v>
      </c>
      <c r="E8" s="4"/>
    </row>
    <row r="9" spans="1:5" ht="19.5" customHeight="1">
      <c r="A9" s="39" t="s">
        <v>6</v>
      </c>
      <c r="B9" s="18">
        <v>1</v>
      </c>
      <c r="C9" s="18" t="s">
        <v>43</v>
      </c>
      <c r="D9" s="19"/>
      <c r="E9" s="4"/>
    </row>
    <row r="10" spans="1:5" ht="19.5" customHeight="1">
      <c r="A10" s="40" t="s">
        <v>7</v>
      </c>
      <c r="B10" s="41">
        <v>1</v>
      </c>
      <c r="C10" s="41" t="s">
        <v>45</v>
      </c>
      <c r="D10" s="42"/>
      <c r="E10" s="4"/>
    </row>
    <row r="11" spans="1:5" ht="19.5" customHeight="1">
      <c r="A11" s="13" t="s">
        <v>8</v>
      </c>
      <c r="B11" s="14">
        <f>SUM(B12:B12)</f>
        <v>1</v>
      </c>
      <c r="C11" s="14"/>
      <c r="D11" s="15"/>
    </row>
    <row r="12" spans="1:5" ht="19.5" customHeight="1">
      <c r="A12" s="16" t="s">
        <v>9</v>
      </c>
      <c r="B12" s="11">
        <v>1</v>
      </c>
      <c r="C12" s="11" t="s">
        <v>44</v>
      </c>
      <c r="D12" s="12"/>
    </row>
    <row r="13" spans="1:5" ht="19.5" customHeight="1">
      <c r="A13" s="13" t="s">
        <v>14</v>
      </c>
      <c r="B13" s="14">
        <v>22</v>
      </c>
      <c r="C13" s="14"/>
      <c r="D13" s="15"/>
    </row>
    <row r="14" spans="1:5" ht="89.25" customHeight="1">
      <c r="A14" s="16" t="s">
        <v>10</v>
      </c>
      <c r="B14" s="11">
        <v>14</v>
      </c>
      <c r="C14" s="37" t="s">
        <v>73</v>
      </c>
      <c r="D14" s="12"/>
    </row>
    <row r="15" spans="1:5" ht="19.5" customHeight="1">
      <c r="A15" s="43" t="s">
        <v>11</v>
      </c>
      <c r="B15" s="18">
        <v>3</v>
      </c>
      <c r="C15" s="18" t="s">
        <v>46</v>
      </c>
      <c r="D15" s="19"/>
    </row>
    <row r="16" spans="1:5" ht="35.25" customHeight="1">
      <c r="A16" s="44" t="s">
        <v>12</v>
      </c>
      <c r="B16" s="41">
        <v>5</v>
      </c>
      <c r="C16" s="45" t="s">
        <v>47</v>
      </c>
      <c r="D16" s="42"/>
    </row>
    <row r="17" spans="1:4" ht="19.5" customHeight="1">
      <c r="A17" s="13" t="s">
        <v>15</v>
      </c>
      <c r="B17" s="14">
        <v>7</v>
      </c>
      <c r="C17" s="14"/>
      <c r="D17" s="15"/>
    </row>
    <row r="18" spans="1:4" ht="19.5" customHeight="1">
      <c r="A18" s="17" t="s">
        <v>13</v>
      </c>
      <c r="B18" s="18">
        <v>1</v>
      </c>
      <c r="C18" s="18" t="s">
        <v>48</v>
      </c>
      <c r="D18" s="19" t="s">
        <v>76</v>
      </c>
    </row>
    <row r="19" spans="1:4" ht="19.5" customHeight="1">
      <c r="A19" s="17" t="s">
        <v>16</v>
      </c>
      <c r="B19" s="18">
        <v>1</v>
      </c>
      <c r="C19" s="18" t="s">
        <v>49</v>
      </c>
      <c r="D19" s="19"/>
    </row>
    <row r="20" spans="1:4" ht="19.5" customHeight="1">
      <c r="A20" s="20" t="s">
        <v>17</v>
      </c>
      <c r="B20" s="21">
        <v>1</v>
      </c>
      <c r="C20" s="18" t="s">
        <v>50</v>
      </c>
      <c r="D20" s="19"/>
    </row>
    <row r="21" spans="1:4" ht="19.5" customHeight="1">
      <c r="A21" s="17" t="s">
        <v>18</v>
      </c>
      <c r="B21" s="18">
        <v>1</v>
      </c>
      <c r="C21" s="18" t="s">
        <v>51</v>
      </c>
      <c r="D21" s="19"/>
    </row>
    <row r="22" spans="1:4" ht="19.5" customHeight="1">
      <c r="A22" s="17" t="s">
        <v>19</v>
      </c>
      <c r="B22" s="18">
        <v>1</v>
      </c>
      <c r="C22" s="18" t="s">
        <v>52</v>
      </c>
      <c r="D22" s="19"/>
    </row>
    <row r="23" spans="1:4" ht="19.5" customHeight="1">
      <c r="A23" s="22" t="s">
        <v>20</v>
      </c>
      <c r="B23" s="18">
        <v>1</v>
      </c>
      <c r="C23" s="18" t="s">
        <v>53</v>
      </c>
      <c r="D23" s="19"/>
    </row>
    <row r="24" spans="1:4" ht="19.5" customHeight="1">
      <c r="A24" s="22" t="s">
        <v>21</v>
      </c>
      <c r="B24" s="18">
        <v>1</v>
      </c>
      <c r="C24" s="18" t="s">
        <v>54</v>
      </c>
      <c r="D24" s="19"/>
    </row>
    <row r="25" spans="1:4" ht="19.5" customHeight="1">
      <c r="A25" s="13" t="s">
        <v>2</v>
      </c>
      <c r="B25" s="14">
        <f>SUM(B26:B29)</f>
        <v>4</v>
      </c>
      <c r="C25" s="14"/>
      <c r="D25" s="15"/>
    </row>
    <row r="26" spans="1:4" ht="19.5" customHeight="1">
      <c r="A26" s="17" t="s">
        <v>22</v>
      </c>
      <c r="B26" s="23">
        <v>1</v>
      </c>
      <c r="C26" s="23" t="s">
        <v>55</v>
      </c>
      <c r="D26" s="24"/>
    </row>
    <row r="27" spans="1:4" ht="19.5" customHeight="1">
      <c r="A27" s="17" t="s">
        <v>23</v>
      </c>
      <c r="B27" s="23">
        <v>1</v>
      </c>
      <c r="C27" s="23" t="s">
        <v>56</v>
      </c>
      <c r="D27" s="24"/>
    </row>
    <row r="28" spans="1:4" ht="19.5" customHeight="1">
      <c r="A28" s="17" t="s">
        <v>24</v>
      </c>
      <c r="B28" s="23">
        <v>1</v>
      </c>
      <c r="C28" s="23" t="s">
        <v>57</v>
      </c>
      <c r="D28" s="24"/>
    </row>
    <row r="29" spans="1:4" ht="19.5" customHeight="1">
      <c r="A29" s="17" t="s">
        <v>25</v>
      </c>
      <c r="B29" s="23">
        <v>1</v>
      </c>
      <c r="C29" s="23" t="s">
        <v>58</v>
      </c>
      <c r="D29" s="24"/>
    </row>
    <row r="30" spans="1:4" ht="19.5" customHeight="1">
      <c r="A30" s="13" t="s">
        <v>26</v>
      </c>
      <c r="B30" s="14">
        <f>SUM(B31:B40)</f>
        <v>21</v>
      </c>
      <c r="C30" s="14"/>
      <c r="D30" s="15"/>
    </row>
    <row r="31" spans="1:4" ht="19.5" customHeight="1">
      <c r="A31" s="49" t="s">
        <v>27</v>
      </c>
      <c r="B31" s="11">
        <v>1</v>
      </c>
      <c r="C31" s="11" t="s">
        <v>59</v>
      </c>
      <c r="D31" s="12"/>
    </row>
    <row r="32" spans="1:4" ht="37.5" customHeight="1">
      <c r="A32" s="25" t="s">
        <v>28</v>
      </c>
      <c r="B32" s="18">
        <v>5</v>
      </c>
      <c r="C32" s="38" t="s">
        <v>60</v>
      </c>
      <c r="D32" s="19"/>
    </row>
    <row r="33" spans="1:5" ht="19.5" customHeight="1">
      <c r="A33" s="25" t="s">
        <v>29</v>
      </c>
      <c r="B33" s="18">
        <v>1</v>
      </c>
      <c r="C33" s="18" t="s">
        <v>61</v>
      </c>
      <c r="D33" s="19"/>
    </row>
    <row r="34" spans="1:5" ht="19.5" customHeight="1">
      <c r="A34" s="17" t="s">
        <v>30</v>
      </c>
      <c r="B34" s="23">
        <v>2</v>
      </c>
      <c r="C34" s="23" t="s">
        <v>62</v>
      </c>
      <c r="D34" s="24"/>
    </row>
    <row r="35" spans="1:5" ht="19.5" customHeight="1">
      <c r="A35" s="17" t="s">
        <v>31</v>
      </c>
      <c r="B35" s="23">
        <v>4</v>
      </c>
      <c r="C35" s="50" t="s">
        <v>63</v>
      </c>
      <c r="D35" s="24"/>
    </row>
    <row r="36" spans="1:5" ht="33.75" customHeight="1">
      <c r="A36" s="17" t="s">
        <v>32</v>
      </c>
      <c r="B36" s="23">
        <v>3</v>
      </c>
      <c r="C36" s="50" t="s">
        <v>64</v>
      </c>
      <c r="D36" s="24"/>
    </row>
    <row r="37" spans="1:5" ht="19.5" customHeight="1">
      <c r="A37" s="22" t="s">
        <v>33</v>
      </c>
      <c r="B37" s="18">
        <v>1</v>
      </c>
      <c r="C37" s="18" t="s">
        <v>65</v>
      </c>
      <c r="D37" s="19"/>
    </row>
    <row r="38" spans="1:5" s="6" customFormat="1" ht="19.5" customHeight="1">
      <c r="A38" s="46" t="s">
        <v>34</v>
      </c>
      <c r="B38" s="47">
        <v>1</v>
      </c>
      <c r="C38" s="47" t="s">
        <v>66</v>
      </c>
      <c r="D38" s="48"/>
      <c r="E38" s="5"/>
    </row>
    <row r="39" spans="1:5" s="6" customFormat="1" ht="19.5" customHeight="1">
      <c r="A39" s="46" t="s">
        <v>35</v>
      </c>
      <c r="B39" s="47">
        <v>2</v>
      </c>
      <c r="C39" s="47" t="s">
        <v>67</v>
      </c>
      <c r="D39" s="48"/>
      <c r="E39" s="5"/>
    </row>
    <row r="40" spans="1:5" s="6" customFormat="1" ht="19.5" customHeight="1">
      <c r="A40" s="28" t="s">
        <v>36</v>
      </c>
      <c r="B40" s="29">
        <v>1</v>
      </c>
      <c r="C40" s="29" t="s">
        <v>68</v>
      </c>
      <c r="D40" s="30"/>
      <c r="E40" s="5"/>
    </row>
    <row r="41" spans="1:5" ht="19.5" customHeight="1">
      <c r="A41" s="13" t="s">
        <v>39</v>
      </c>
      <c r="B41" s="14">
        <f>SUM(B42:B43)</f>
        <v>11</v>
      </c>
      <c r="C41" s="14"/>
      <c r="D41" s="15"/>
    </row>
    <row r="42" spans="1:5" ht="19.5" customHeight="1">
      <c r="A42" s="26" t="s">
        <v>37</v>
      </c>
      <c r="B42" s="27">
        <v>10</v>
      </c>
      <c r="C42" s="23" t="s">
        <v>69</v>
      </c>
      <c r="D42" s="24"/>
    </row>
    <row r="43" spans="1:5" ht="34.5" customHeight="1" thickBot="1">
      <c r="A43" s="31" t="s">
        <v>38</v>
      </c>
      <c r="B43" s="32">
        <v>1</v>
      </c>
      <c r="C43" s="32" t="s">
        <v>70</v>
      </c>
      <c r="D43" s="33" t="s">
        <v>75</v>
      </c>
    </row>
  </sheetData>
  <mergeCells count="6">
    <mergeCell ref="A3:A4"/>
    <mergeCell ref="A1:D1"/>
    <mergeCell ref="B3:B4"/>
    <mergeCell ref="C3:C4"/>
    <mergeCell ref="D3:D4"/>
    <mergeCell ref="C2:D2"/>
  </mergeCells>
  <phoneticPr fontId="2" type="noConversion"/>
  <printOptions horizontalCentered="1"/>
  <pageMargins left="0.43307086614173229" right="0.43307086614173229" top="0.51181102362204722" bottom="0.47244094488188981" header="0.47244094488188981" footer="0.35433070866141736"/>
  <pageSetup paperSize="9" scale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시범현황</vt:lpstr>
      <vt:lpstr>시범현황!Print_Titles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2022-02-25T08:54:48Z</cp:lastPrinted>
  <dcterms:created xsi:type="dcterms:W3CDTF">2009-12-18T01:47:10Z</dcterms:created>
  <dcterms:modified xsi:type="dcterms:W3CDTF">2022-03-04T10:56:12Z</dcterms:modified>
</cp:coreProperties>
</file>